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■R2年度■\■10_［県単］高園\■01_道路改良工事（高園）\01_当初設計\PPI(高園)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1" i="1" l="1"/>
  <c r="G38" i="1"/>
  <c r="G37" i="1"/>
  <c r="G35" i="1"/>
  <c r="G34" i="1"/>
  <c r="G28" i="1"/>
  <c r="G24" i="1"/>
  <c r="G23" i="1" s="1"/>
  <c r="G21" i="1"/>
  <c r="G20" i="1"/>
  <c r="G18" i="1"/>
  <c r="G11" i="1" s="1"/>
  <c r="G15" i="1"/>
  <c r="G12" i="1"/>
  <c r="G40" i="1" l="1"/>
  <c r="G10" i="1"/>
  <c r="G45" i="1" l="1"/>
  <c r="G47" i="1" s="1"/>
  <c r="G48" i="1" s="1"/>
  <c r="G43" i="1"/>
</calcChain>
</file>

<file path=xl/sharedStrings.xml><?xml version="1.0" encoding="utf-8"?>
<sst xmlns="http://schemas.openxmlformats.org/spreadsheetml/2006/main" count="91" uniqueCount="56">
  <si>
    <t>工事費内訳書</t>
  </si>
  <si>
    <t>住　　　　所</t>
  </si>
  <si>
    <t>商号又は名称</t>
  </si>
  <si>
    <t>代 表 者 名</t>
  </si>
  <si>
    <t>工 事 名</t>
  </si>
  <si>
    <t>Ｒ２波土　上皆津奥浦線　海・高園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</si>
  <si>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</si>
  <si>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</si>
  <si>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</si>
  <si>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</si>
  <si>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</si>
  <si>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</si>
  <si>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</si>
  <si>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</si>
  <si>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</si>
  <si>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</si>
  <si>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m3</t>
  </si>
  <si>
    <t>路体(築堤)盛土</t>
  </si>
  <si>
    <t>積込(ﾙｰｽﾞ)
　(発生土30m3+他工区10m3)</t>
  </si>
  <si>
    <t>路床盛土工</t>
  </si>
  <si>
    <t>路床盛土</t>
  </si>
  <si>
    <t>積込(ﾙｰｽﾞ)
　(他工区20m3)</t>
  </si>
  <si>
    <t>法面整形工</t>
  </si>
  <si>
    <t>法面整形(盛土部)</t>
  </si>
  <si>
    <t>m2</t>
  </si>
  <si>
    <t>法面工</t>
  </si>
  <si>
    <t>植生工</t>
  </si>
  <si>
    <t>植生ｼｰﾄ</t>
  </si>
  <si>
    <t>石･ﾌﾞﾛｯｸ積(張)工</t>
  </si>
  <si>
    <t>作業土工</t>
  </si>
  <si>
    <t>床掘り</t>
  </si>
  <si>
    <t>埋戻し
　C (1≦Wmax&lt;4)</t>
  </si>
  <si>
    <t>基面整正</t>
  </si>
  <si>
    <t>ｺﾝｸﾘｰﾄﾌﾞﾛｯｸ工(間知ﾌﾞﾛｯｸ張)</t>
  </si>
  <si>
    <t>ｺﾝｸﾘｰﾄﾌﾞﾛｯｸ基礎</t>
  </si>
  <si>
    <t>m</t>
  </si>
  <si>
    <t>間知ﾌﾞﾛｯｸ張</t>
  </si>
  <si>
    <t>水抜きﾊﾟｲﾌﾟ　</t>
  </si>
  <si>
    <t>目地板</t>
  </si>
  <si>
    <t>天端ｺﾝｸﾘｰﾄ</t>
  </si>
  <si>
    <t>構造物撤去工</t>
  </si>
  <si>
    <t>構造物取壊し工</t>
  </si>
  <si>
    <t>ｺﾝｸﾘｰﾄ取壊し運搬処理
　[無筋]　L=3.7km</t>
  </si>
  <si>
    <t>仮設工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</si>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</sst>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G11+G20+G23+G34+G37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16</v>
      </c>
      <c r="F12" s="9">
        <v>80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17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16</v>
      </c>
      <c r="F15" s="9">
        <v>40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70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24</v>
      </c>
      <c r="F22" s="9">
        <v>70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G24+G28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G29+G30+G31+G32+G33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35</v>
      </c>
      <c r="F29" s="9">
        <v>17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24</v>
      </c>
      <c r="F30" s="9">
        <v>46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35</v>
      </c>
      <c r="F31" s="9">
        <v>7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24</v>
      </c>
      <c r="F32" s="9">
        <v>18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16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16</v>
      </c>
      <c r="F36" s="9">
        <v>6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23" t="s">
        <v>43</v>
      </c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</v>
      </c>
    </row>
    <row r="38" spans="1:10" ht="42" customHeight="1" x14ac:dyDescent="0.15">
      <c r="A38" s="6"/>
      <c r="B38" s="7"/>
      <c r="C38" s="23" t="s">
        <v>44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22" t="s">
        <v>46</v>
      </c>
      <c r="B40" s="23"/>
      <c r="C40" s="23"/>
      <c r="D40" s="23"/>
      <c r="E40" s="8" t="s">
        <v>13</v>
      </c>
      <c r="F40" s="9">
        <v>1</v>
      </c>
      <c r="G40" s="10">
        <f>G11+G20+G23+G34+G37</f>
        <v>0</v>
      </c>
      <c r="I40" s="12">
        <v>31</v>
      </c>
      <c r="J40" s="13">
        <v>20</v>
      </c>
    </row>
    <row r="41" spans="1:10" ht="42" customHeight="1" x14ac:dyDescent="0.15">
      <c r="A41" s="22" t="s">
        <v>47</v>
      </c>
      <c r="B41" s="23"/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200</v>
      </c>
    </row>
    <row r="42" spans="1:10" ht="42" customHeight="1" x14ac:dyDescent="0.15">
      <c r="A42" s="6"/>
      <c r="B42" s="23" t="s">
        <v>48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/>
    </row>
    <row r="43" spans="1:10" ht="42" customHeight="1" x14ac:dyDescent="0.15">
      <c r="A43" s="22" t="s">
        <v>49</v>
      </c>
      <c r="B43" s="23"/>
      <c r="C43" s="23"/>
      <c r="D43" s="23"/>
      <c r="E43" s="8" t="s">
        <v>13</v>
      </c>
      <c r="F43" s="9">
        <v>1</v>
      </c>
      <c r="G43" s="10">
        <f>G40+G41</f>
        <v>0</v>
      </c>
      <c r="I43" s="12">
        <v>34</v>
      </c>
      <c r="J43" s="13"/>
    </row>
    <row r="44" spans="1:10" ht="42" customHeight="1" x14ac:dyDescent="0.15">
      <c r="A44" s="6"/>
      <c r="B44" s="23" t="s">
        <v>50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210</v>
      </c>
    </row>
    <row r="45" spans="1:10" ht="42" customHeight="1" x14ac:dyDescent="0.15">
      <c r="A45" s="22" t="s">
        <v>51</v>
      </c>
      <c r="B45" s="23"/>
      <c r="C45" s="23"/>
      <c r="D45" s="23"/>
      <c r="E45" s="8" t="s">
        <v>13</v>
      </c>
      <c r="F45" s="9">
        <v>1</v>
      </c>
      <c r="G45" s="10">
        <f>G40+G41+G44</f>
        <v>0</v>
      </c>
      <c r="I45" s="12">
        <v>36</v>
      </c>
      <c r="J45" s="13"/>
    </row>
    <row r="46" spans="1:10" ht="42" customHeight="1" x14ac:dyDescent="0.15">
      <c r="A46" s="6"/>
      <c r="B46" s="23" t="s">
        <v>52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>
        <v>220</v>
      </c>
    </row>
    <row r="47" spans="1:10" ht="42" customHeight="1" x14ac:dyDescent="0.15">
      <c r="A47" s="22" t="s">
        <v>53</v>
      </c>
      <c r="B47" s="23"/>
      <c r="C47" s="23"/>
      <c r="D47" s="23"/>
      <c r="E47" s="8" t="s">
        <v>13</v>
      </c>
      <c r="F47" s="9">
        <v>1</v>
      </c>
      <c r="G47" s="10">
        <f>G45+G46</f>
        <v>0</v>
      </c>
      <c r="I47" s="12">
        <v>38</v>
      </c>
      <c r="J47" s="13">
        <v>30</v>
      </c>
    </row>
    <row r="48" spans="1:10" ht="42" customHeight="1" x14ac:dyDescent="0.15">
      <c r="A48" s="24" t="s">
        <v>54</v>
      </c>
      <c r="B48" s="25"/>
      <c r="C48" s="25"/>
      <c r="D48" s="25"/>
      <c r="E48" s="14" t="s">
        <v>55</v>
      </c>
      <c r="F48" s="15" t="s">
        <v>55</v>
      </c>
      <c r="G48" s="16">
        <f>G47</f>
        <v>0</v>
      </c>
      <c r="I48" s="17">
        <v>39</v>
      </c>
      <c r="J48" s="17">
        <v>90</v>
      </c>
    </row>
  </sheetData>
  <sheetProtection sheet="1"/>
  <mergeCells count="45">
    <mergeCell ref="B44:D44"/>
    <mergeCell ref="A45:D45"/>
    <mergeCell ref="B46:D46"/>
    <mergeCell ref="A47:D47"/>
    <mergeCell ref="A48:D48"/>
    <mergeCell ref="D39"/>
    <mergeCell ref="A40:D40"/>
    <mergeCell ref="A41:D41"/>
    <mergeCell ref="B42:D42"/>
    <mergeCell ref="A43:D43"/>
    <mergeCell ref="B34:D34"/>
    <mergeCell ref="C35:D35"/>
    <mergeCell ref="D36"/>
    <mergeCell ref="B37:D37"/>
    <mergeCell ref="C38:D38"/>
    <mergeCell ref="D29"/>
    <mergeCell ref="D30"/>
    <mergeCell ref="D31"/>
    <mergeCell ref="D32"/>
    <mergeCell ref="D33"/>
    <mergeCell ref="C24:D24"/>
    <mergeCell ref="D25"/>
    <mergeCell ref="D26"/>
    <mergeCell ref="D27"/>
    <mergeCell ref="C28:D28"/>
    <mergeCell ref="D19"/>
    <mergeCell ref="B20:D20"/>
    <mergeCell ref="C21:D21"/>
    <mergeCell ref="D22"/>
    <mergeCell ref="B23: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2020-07-20T08:49:33Z</dcterms:created>
  <dcterms:modified xsi:type="dcterms:W3CDTF">2020-07-20T08:49:44Z</dcterms:modified>
</cp:coreProperties>
</file>